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<sst xmlns="http://schemas.openxmlformats.org/spreadsheetml/2006/main" count="3150" uniqueCount="1272">
  <si>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</si>
  <si>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</si>
  <si>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</si>
  <si>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</si>
  <si>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</si>
  <si>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</si>
  <si>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</si>
  <si>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</si>
  <si>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</si>
  <si>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</si>
  <si>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</si>
  <si>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</si>
  <si>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</si>
  <si>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</si>
  <si>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</si>
  <si>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</si>
  <si>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</si>
  <si>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</si>
  <si>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</si>
  <si>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</si>
  <si>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</si>
  <si>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</si>
  <si>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</si>
  <si>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</si>
  <si>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</si>
  <si>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</si>
  <si>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</si>
  <si>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</si>
  <si>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</si>
  <si>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</si>
  <si>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</si>
  <si>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</si>
  <si>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</si>
  <si>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</si>
  <si>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</si>
  <si>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</si>
  <si>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</si>
  <si>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</si>
  <si>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</si>
  <si>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</si>
  <si>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</si>
  <si>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</si>
  <si>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</si>
  <si>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</si>
  <si>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</si>
  <si>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</si>
  <si>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</si>
  <si>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</si>
  <si>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</si>
  <si>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</si>
  <si>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</si>
  <si>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</si>
  <si>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</si>
  <si>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</si>
  <si>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</si>
  <si>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</si>
  <si>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</si>
  <si>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</si>
  <si>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</si>
  <si>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</si>
  <si>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</si>
  <si>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</si>
  <si>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</si>
  <si>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</si>
  <si>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</si>
  <si>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</si>
  <si>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</si>
  <si>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</si>
  <si>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</si>
  <si>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</si>
  <si>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</si>
  <si>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</si>
  <si>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</si>
  <si>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</si>
  <si>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</si>
  <si>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</si>
  <si>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</si>
  <si>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</si>
  <si>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</si>
  <si>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</si>
  <si>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</si>
  <si>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</si>
  <si>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</si>
  <si>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</si>
  <si>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</si>
  <si>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</si>
  <si>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</si>
  <si>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</si>
  <si>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</si>
  <si>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</si>
  <si>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</si>
  <si>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</si>
  <si>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</si>
  <si>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</si>
  <si>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</si>
  <si>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</si>
  <si>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</si>
  <si>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</si>
  <si>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</si>
  <si>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</si>
  <si>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</si>
  <si>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</si>
  <si>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</si>
  <si>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</si>
  <si>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</si>
  <si>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</si>
  <si>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</si>
  <si>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</si>
  <si>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</si>
  <si>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</si>
  <si>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</si>
  <si>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</si>
  <si>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</si>
  <si>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</si>
  <si>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</si>
  <si>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</si>
  <si>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</si>
  <si>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</si>
  <si>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</si>
  <si>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</si>
  <si>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</si>
  <si>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</si>
  <si>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</si>
  <si>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</si>
  <si>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</si>
  <si>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</si>
  <si>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</si>
  <si>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</si>
  <si>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</si>
  <si>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</si>
  <si>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</si>
  <si>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</si>
  <si>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</si>
  <si>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</si>
  <si>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</si>
  <si>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</si>
  <si>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</si>
  <si>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</si>
  <si>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</si>
  <si>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</si>
  <si>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</si>
  <si>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</si>
  <si>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</si>
  <si>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</si>
  <si>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</si>
  <si>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</si>
  <si>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</si>
  <si>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</si>
  <si>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</si>
  <si>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</si>
  <si>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</si>
  <si>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</si>
  <si>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</si>
  <si>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</si>
  <si>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</si>
  <si>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</si>
  <si>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</si>
  <si>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</si>
  <si>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</si>
  <si>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</si>
  <si>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</si>
  <si>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</si>
  <si>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</si>
  <si>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</si>
  <si>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</si>
  <si>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</si>
  <si>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</si>
  <si>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</si>
  <si>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</si>
  <si>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</si>
  <si>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</si>
  <si>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</si>
  <si>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</si>
  <si>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</si>
  <si>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</si>
  <si>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</si>
  <si>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</si>
  <si>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</si>
  <si>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</si>
  <si>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</si>
  <si>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</si>
  <si>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</si>
  <si>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</si>
  <si>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</si>
  <si>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</si>
  <si>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</si>
  <si>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</si>
  <si>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</si>
  <si>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</si>
  <si>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</si>
  <si>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</si>
  <si>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</si>
  <si>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</si>
  <si>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</si>
  <si>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</si>
  <si>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</si>
  <si>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</si>
  <si>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</si>
  <si>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</si>
  <si>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</si>
  <si>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</si>
  <si>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</si>
  <si>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</si>
  <si>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</si>
  <si>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</si>
  <si>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</si>
  <si>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</si>
  <si>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</si>
  <si>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</si>
  <si>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</si>
  <si>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</si>
  <si>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</si>
  <si>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</si>
  <si>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</si>
  <si>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</si>
  <si>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</si>
  <si>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</si>
  <si>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</si>
  <si>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</si>
  <si>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</si>
  <si>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</si>
  <si>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</si>
  <si>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</si>
  <si>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</si>
  <si>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</si>
  <si>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</si>
  <si>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</si>
  <si>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</si>
  <si>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</si>
  <si>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</si>
  <si>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</si>
  <si>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</si>
  <si>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</si>
  <si>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</si>
  <si>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</si>
  <si>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</si>
  <si>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</si>
  <si>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</si>
  <si>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</si>
  <si>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</si>
  <si>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</si>
  <si>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</si>
  <si>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</si>
  <si>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</si>
  <si>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</si>
  <si>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</si>
  <si>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</si>
  <si>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</si>
  <si>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</si>
  <si>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</si>
  <si>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</si>
  <si>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</si>
  <si>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</si>
  <si>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</si>
  <si>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</si>
  <si>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</si>
  <si>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</si>
  <si>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</si>
  <si>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</si>
  <si>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</si>
  <si>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</si>
  <si>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</si>
  <si>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</si>
  <si>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</si>
  <si>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</si>
  <si>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</si>
  <si>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</si>
  <si>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</si>
  <si>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</si>
  <si>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</si>
  <si>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</si>
  <si>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</si>
  <si>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</si>
  <si>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</si>
  <si>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</si>
  <si>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</si>
  <si>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</si>
  <si>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</si>
  <si>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</si>
  <si>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</si>
  <si>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</si>
  <si>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</si>
  <si>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</si>
  <si>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</si>
  <si>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</si>
  <si>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</si>
  <si>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</si>
  <si>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</si>
  <si>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</si>
  <si>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</si>
  <si>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</si>
  <si>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</si>
  <si>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</si>
  <si>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</si>
  <si>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</si>
  <si>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</si>
  <si>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</si>
  <si>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</si>
  <si>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</si>
  <si>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</si>
  <si>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</si>
  <si>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</si>
  <si>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</si>
  <si>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</si>
  <si>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</si>
  <si>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</si>
  <si>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</si>
  <si>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</si>
  <si>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</si>
  <si>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</si>
  <si>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</si>
  <si>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</si>
  <si>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</si>
  <si>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</si>
  <si>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</si>
  <si>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</si>
  <si>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</si>
  <si>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</si>
  <si>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</si>
  <si>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</si>
  <si>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</si>
  <si>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</si>
  <si>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</si>
  <si>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</si>
  <si>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</si>
  <si>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</si>
  <si>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</si>
  <si>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</si>
  <si>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</si>
  <si>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</si>
  <si>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</si>
  <si>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</si>
  <si>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</si>
  <si>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</si>
  <si>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</si>
  <si>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</si>
  <si>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</si>
  <si>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</si>
  <si>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</si>
  <si>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</si>
  <si>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</si>
  <si>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</si>
  <si>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</si>
  <si>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</si>
  <si>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</si>
  <si>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</si>
  <si>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</si>
  <si>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</si>
  <si>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</si>
  <si>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</si>
  <si>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</si>
  <si>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</si>
  <si>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</si>
  <si>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</si>
  <si>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</si>
  <si>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</si>
  <si>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</si>
  <si>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</si>
  <si>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</si>
  <si>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</si>
  <si>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</si>
  <si>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</si>
  <si>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</si>
  <si>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</si>
  <si>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</si>
  <si>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</si>
  <si>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</si>
  <si>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</si>
  <si>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</si>
  <si>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</si>
  <si>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</si>
  <si>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</si>
  <si>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</si>
  <si>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</si>
  <si>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</si>
  <si>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</si>
  <si>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</si>
  <si>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</si>
  <si>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</si>
  <si>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</si>
  <si>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</si>
  <si>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</si>
  <si>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</si>
  <si>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</si>
  <si>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</si>
  <si>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</si>
  <si>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</si>
  <si>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</si>
  <si>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</si>
  <si>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</si>
  <si>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</si>
  <si>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</si>
  <si>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</si>
  <si>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0.6721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</si>
  <si>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</si>
  <si>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</si>
  <si>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</si>
  <si>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</si>
  <si>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</si>
  <si>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</si>
  <si>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</si>
  <si>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</si>
  <si>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</si>
  <si>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</si>
  <si>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</si>
  <si>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</si>
  <si>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</si>
  <si>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</si>
  <si>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</si>
  <si>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</si>
  <si>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</si>
  <si>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</si>
  <si>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</si>
  <si>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</si>
  <si>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</si>
  <si>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</si>
  <si>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</si>
  <si>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</si>
  <si>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</si>
  <si>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</si>
  <si>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</si>
  <si>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</si>
  <si>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</si>
  <si>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</si>
  <si>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</si>
  <si>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</si>
  <si>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</si>
  <si>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</si>
  <si>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</si>
  <si>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</si>
  <si>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</si>
  <si>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</si>
  <si>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</si>
  <si>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</si>
  <si>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</si>
  <si>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</si>
  <si>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</si>
  <si>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</si>
  <si>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</si>
  <si>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</si>
  <si>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</si>
  <si>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</si>
  <si>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</si>
  <si>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</si>
  <si>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</si>
  <si>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</si>
  <si>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</si>
  <si>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</si>
  <si>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</si>
  <si>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</si>
  <si>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</si>
  <si>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</si>
  <si>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</si>
  <si>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</si>
  <si>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</si>
  <si>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</si>
  <si>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</si>
  <si>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</si>
  <si>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</si>
  <si>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</si>
  <si>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</si>
  <si>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</si>
  <si>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</si>
  <si>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</si>
  <si>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</si>
  <si>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</si>
  <si>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</si>
  <si>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</si>
  <si>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</si>
  <si>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</si>
  <si>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</si>
  <si>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</si>
  <si>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</si>
  <si>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</si>
  <si>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</si>
  <si>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</si>
  <si>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</si>
  <si>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</si>
  <si>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</si>
  <si>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</si>
  <si>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</si>
  <si>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</si>
  <si>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</si>
  <si>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</si>
  <si>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</si>
  <si>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</si>
  <si>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</si>
  <si>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</si>
  <si>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</si>
  <si>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</si>
  <si>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</si>
  <si>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</si>
  <si>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</si>
  <si>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</si>
  <si>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</si>
  <si>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</si>
  <si>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</si>
  <si>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</si>
  <si>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</si>
  <si>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</si>
  <si>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</si>
  <si>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</si>
  <si>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</si>
  <si>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</si>
  <si>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</si>
  <si>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</si>
  <si>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</si>
  <si>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</si>
  <si>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</si>
  <si>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</si>
  <si>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</si>
  <si>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</si>
  <si>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</si>
  <si>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</si>
  <si>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</si>
  <si>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</si>
  <si>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</si>
  <si>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</si>
  <si>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</si>
  <si>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</si>
  <si>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</si>
  <si>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</si>
  <si>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</si>
  <si>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</si>
  <si>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</si>
  <si>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</si>
  <si>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</si>
  <si>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</si>
  <si>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</si>
  <si>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</si>
  <si>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</si>
  <si>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</si>
  <si>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</si>
  <si>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</si>
  <si>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</si>
  <si>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</si>
  <si>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</si>
  <si>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</si>
  <si>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</si>
  <si>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</si>
  <si>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</si>
  <si>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</si>
  <si>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</si>
  <si>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</si>
  <si>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</si>
  <si>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</si>
  <si>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</si>
  <si>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</si>
  <si>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</si>
  <si>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</si>
  <si>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</si>
  <si>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</si>
  <si>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</si>
  <si>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</si>
  <si>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</si>
  <si>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</si>
  <si>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</si>
  <si>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</si>
  <si>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</si>
  <si>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</si>
  <si>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</si>
  <si>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</si>
  <si>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</si>
  <si>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</si>
  <si>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</si>
  <si>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</si>
  <si>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</si>
  <si>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</si>
  <si>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</si>
  <si>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</si>
  <si>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</si>
  <si>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</si>
  <si>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</si>
  <si>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</si>
  <si>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</si>
  <si>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</si>
  <si>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</si>
  <si>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</si>
  <si>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</si>
  <si>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</si>
  <si>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</si>
  <si>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</si>
  <si>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</si>
  <si>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</si>
  <si>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</si>
  <si>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</si>
  <si>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</si>
  <si>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</si>
  <si>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</si>
  <si>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</si>
  <si>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</si>
  <si>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</si>
  <si>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</si>
  <si>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</si>
  <si>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</si>
  <si>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</si>
  <si>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</si>
  <si>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</si>
  <si>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</si>
  <si>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</si>
  <si>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</si>
  <si>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</si>
  <si>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</si>
  <si>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</si>
  <si>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</si>
  <si>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</si>
  <si>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</si>
  <si>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</si>
  <si>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</si>
  <si>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</si>
  <si>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</si>
  <si>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</si>
  <si>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</si>
  <si>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</si>
  <si>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</si>
  <si>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</si>
  <si>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</si>
  <si>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</si>
  <si>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</si>
  <si>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</si>
  <si>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</si>
  <si>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</si>
  <si>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</si>
  <si>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</si>
  <si>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</si>
  <si>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</si>
  <si>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</si>
  <si>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</si>
  <si>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</si>
  <si>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</si>
  <si>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</si>
  <si>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</si>
  <si>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</si>
  <si>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</si>
  <si>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</si>
  <si>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</si>
  <si>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</si>
  <si>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</si>
  <si>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</si>
  <si>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</si>
  <si>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</si>
  <si>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</si>
  <si>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</si>
  <si>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</si>
  <si>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</si>
  <si>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</si>
  <si>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</si>
  <si>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</si>
  <si>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</si>
  <si>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</si>
  <si>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</si>
  <si>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</si>
  <si>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</si>
  <si>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</si>
  <si>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</si>
  <si>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</si>
  <si>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</si>
  <si>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</si>
  <si>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</si>
  <si>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</si>
  <si>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</si>
  <si>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</si>
  <si>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</si>
  <si>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</si>
  <si>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</si>
  <si>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</si>
  <si>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</si>
  <si>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</si>
  <si>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</si>
  <si>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</si>
  <si>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</si>
  <si>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</si>
  <si>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</si>
  <si>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</si>
  <si>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</si>
  <si>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</si>
  <si>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</si>
  <si>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</si>
  <si>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</si>
  <si>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</si>
  <si>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</si>
  <si>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</si>
  <si>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</si>
  <si>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</si>
  <si>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</si>
  <si>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</si>
  <si>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</si>
  <si>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</si>
  <si>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</si>
  <si>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</si>
  <si>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</si>
  <si>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</si>
  <si>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</si>
  <si>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</si>
  <si>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</si>
  <si>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</si>
  <si>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</si>
  <si>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</si>
  <si>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</si>
  <si>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</si>
  <si>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</si>
  <si>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</si>
  <si>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</si>
  <si>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</si>
  <si>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</si>
  <si>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</si>
  <si>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</si>
  <si>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</si>
  <si>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</si>
  <si>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</si>
  <si>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</si>
  <si>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</si>
  <si>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</si>
  <si>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</si>
  <si>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</si>
  <si>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</si>
  <si>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</si>
  <si>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</si>
  <si>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</si>
  <si>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</si>
  <si>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</si>
  <si>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</si>
  <si>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</si>
  <si>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</si>
  <si>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</si>
  <si>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</si>
  <si>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</si>
  <si>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</si>
  <si>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</si>
  <si>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</si>
  <si>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</si>
  <si>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</si>
  <si>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</si>
  <si>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</si>
  <si>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</si>
  <si>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</si>
  <si>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</si>
  <si>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</si>
  <si>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</si>
  <si>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</si>
  <si>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</si>
  <si>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</si>
  <si>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</si>
  <si>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</si>
  <si>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</si>
  <si>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</si>
  <si>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</si>
  <si>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</si>
  <si>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</si>
  <si>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</si>
  <si>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</si>
  <si>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</si>
  <si>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</si>
  <si>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</si>
  <si>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</si>
  <si>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</si>
  <si>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</si>
  <si>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</si>
  <si>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</si>
  <si>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</si>
  <si>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</si>
  <si>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</si>
  <si>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</si>
  <si>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</si>
  <si>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</si>
  <si>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</si>
  <si>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</si>
  <si>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</si>
  <si>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</si>
  <si>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</si>
  <si>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</si>
  <si>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</si>
  <si>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</si>
  <si>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</si>
  <si>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</si>
  <si>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</si>
  <si>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</si>
  <si>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</si>
  <si>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</si>
  <si>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</si>
  <si>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</si>
  <si>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</si>
  <si>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</si>
  <si>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</si>
  <si>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</si>
  <si>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</si>
  <si>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</si>
  <si>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</si>
  <si>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</si>
  <si>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</si>
  <si>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</si>
  <si>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</si>
  <si>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</si>
  <si>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</si>
  <si>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</si>
  <si>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</si>
  <si>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</si>
  <si>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</si>
  <si>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</si>
  <si>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</si>
  <si>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</si>
  <si>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</si>
  <si>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</si>
  <si>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</si>
  <si>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</si>
  <si>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</si>
  <si>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</si>
  <si>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</si>
  <si>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</si>
  <si>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</si>
  <si>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</si>
  <si>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</si>
  <si>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</si>
  <si>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</si>
  <si>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</si>
  <si>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</si>
  <si>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</si>
  <si>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</si>
  <si>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</si>
  <si>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</si>
  <si>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</si>
  <si>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</si>
  <si>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</si>
  <si>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</si>
  <si>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</si>
  <si>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</si>
  <si>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</si>
  <si>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</si>
  <si>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</si>
  <si>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</si>
  <si>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</si>
  <si>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</si>
  <si>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</si>
  <si>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</si>
  <si>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</si>
  <si>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</si>
  <si>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</si>
  <si>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</si>
  <si>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</si>
  <si>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</si>
  <si>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</si>
  <si>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</si>
  <si>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</si>
  <si>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</si>
  <si>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</si>
  <si>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</si>
  <si>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</si>
  <si>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</si>
  <si>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</si>
  <si>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</si>
  <si>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</si>
  <si>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</si>
  <si>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</si>
  <si>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</si>
  <si>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</si>
  <si>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</si>
  <si>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</si>
  <si>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</si>
  <si>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</si>
  <si>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</si>
  <si>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</si>
  <si>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</si>
  <si>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</si>
  <si>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</si>
  <si>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</si>
  <si>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</si>
  <si>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</si>
  <si>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</si>
  <si>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</si>
  <si>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</si>
  <si>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</si>
  <si>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</si>
  <si>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</si>
  <si>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</si>
  <si>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</si>
  <si>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</si>
  <si>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</si>
  <si>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</si>
  <si>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</si>
  <si>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</si>
  <si>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</si>
  <si>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</si>
  <si>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</si>
  <si>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</si>
  <si>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</si>
  <si>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</si>
  <si>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</si>
  <si>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</si>
  <si>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</si>
  <si>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</si>
  <si>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</si>
  <si>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</si>
  <si>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</si>
  <si>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</si>
  <si>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</si>
  <si>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</si>
  <si>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</si>
  <si>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</si>
  <si>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</si>
  <si>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</si>
  <si>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</si>
  <si>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</si>
  <si>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</si>
  <si>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</si>
  <si>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</si>
  <si>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</si>
  <si>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</si>
  <si>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</si>
  <si>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</si>
  <si>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</si>
  <si>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</si>
  <si>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</si>
  <si>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</si>
  <si>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</si>
  <si>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</si>
  <si>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</si>
  <si>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</si>
  <si>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</si>
  <si>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</si>
  <si>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</si>
  <si>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</si>
  <si>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</si>
  <si>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</si>
  <si>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</si>
  <si>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</si>
  <si>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</si>
  <si>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</si>
  <si>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</si>
  <si>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</si>
  <si>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</si>
  <si>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</si>
  <si>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</si>
  <si>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</si>
  <si>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</si>
  <si>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</si>
  <si>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</si>
  <si>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</si>
  <si>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</si>
  <si>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</si>
  <si>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</si>
  <si>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</si>
  <si>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</si>
  <si>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</si>
  <si>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</si>
  <si>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</si>
  <si>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</si>
  <si>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</si>
  <si>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</si>
  <si>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</si>
  <si>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</si>
  <si>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</si>
  <si>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</si>
  <si>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</si>
  <si>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</si>
  <si>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</si>
  <si>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</si>
  <si>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</si>
  <si>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</si>
  <si>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</si>
  <si>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</si>
  <si>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</si>
  <si>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</si>
  <si>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</si>
  <si>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</si>
  <si>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</si>
  <si>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</si>
  <si>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</si>
  <si>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</si>
  <si>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</si>
  <si>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</si>
  <si>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</si>
  <si>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</si>
  <si>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</si>
  <si>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</si>
  <si>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</si>
  <si>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</si>
  <si>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</si>
  <si>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</si>
  <si>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</si>
  <si>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</si>
  <si>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</si>
  <si>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</si>
  <si>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</si>
  <si>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</si>
  <si>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</si>
  <si>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</si>
  <si>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</si>
  <si>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</si>
  <si>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</si>
  <si>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</si>
  <si>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</si>
  <si>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</si>
  <si>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</si>
  <si>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</si>
  <si>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</si>
  <si>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</si>
  <si>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</si>
  <si>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</si>
  <si>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</si>
  <si>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</si>
  <si>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</si>
  <si>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</si>
  <si>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</si>
  <si>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</si>
  <si>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</si>
  <si>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</si>
  <si>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</si>
  <si>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</si>
  <si>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</si>
  <si>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</si>
  <si>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</si>
  <si>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</si>
  <si>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</si>
  <si>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</si>
  <si>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</si>
  <si>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</si>
  <si>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</si>
  <si>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</si>
  <si>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</si>
  <si>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</si>
  <si>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</si>
  <si>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</si>
  <si>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</si>
  <si>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</si>
  <si>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</si>
  <si>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</si>
  <si>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</si>
  <si>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</si>
  <si>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</si>
  <si>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</si>
  <si>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</si>
  <si>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</si>
  <si>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</si>
  <si>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</si>
  <si>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</si>
  <si>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</si>
  <si>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</si>
  <si>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</si>
  <si>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</si>
  <si>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</si>
  <si>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</si>
  <si>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</si>
  <si>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</si>
  <si>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</si>
  <si>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</si>
  <si>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</si>
  <si>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</si>
  <si>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</si>
  <si>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</si>
  <si>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</si>
  <si>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</si>
  <si>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</si>
  <si>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</si>
  <si>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</si>
  <si>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</si>
  <si>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</si>
  <si>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</si>
  <si>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</si>
  <si>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</si>
  <si>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</si>
  <si>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</si>
  <si>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</si>
  <si>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</si>
  <si>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</si>
  <si>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</si>
  <si>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</si>
  <si>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</si>
  <si>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</si>
  <si>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</si>
  <si>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</si>
  <si>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</si>
  <si>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</si>
  <si>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</si>
  <si>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</si>
  <si>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</si>
  <si>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</si>
  <si>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</si>
  <si>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</si>
  <si>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</si>
  <si>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</si>
  <si>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</si>
  <si>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</si>
  <si>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</si>
  <si>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</si>
  <si>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</si>
  <si>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</si>
  <si>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</si>
  <si>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</si>
  <si>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</si>
  <si>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</si>
  <si>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</si>
  <si>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</si>
  <si>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</si>
  <si>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</si>
  <si>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</si>
  <si>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</si>
  <si>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</si>
  <si>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</si>
  <si>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</si>
  <si>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</si>
  <si>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</si>
  <si>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</si>
  <si>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</si>
  <si>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</si>
  <si>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</si>
  <si>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</si>
  <si>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</si>
  <si>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</si>
  <si>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</si>
  <si>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</si>
  <si>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</si>
  <si>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</si>
  <si>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</si>
  <si>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</si>
  <si>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</si>
  <si>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</si>
  <si>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</si>
  <si>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</si>
  <si>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</si>
  <si>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</si>
  <si>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</si>
  <si>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</si>
  <si>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</si>
  <si>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</si>
  <si>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</si>
  <si>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</si>
  <si>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</si>
  <si>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</si>
  <si>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</si>
  <si>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</si>
  <si>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</si>
  <si>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</si>
  <si>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</si>
  <si>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</si>
  <si>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</si>
  <si>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</si>
  <si>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</si>
  <si>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</si>
  <si>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</si>
  <si>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</si>
  <si>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</si>
  <si>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</si>
  <si>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</si>
  <si>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</si>
  <si>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</si>
  <si>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</si>
  <si>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</si>
  <si>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</si>
  <si>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</si>
  <si>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</si>
  <si>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</si>
  <si>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</si>
  <si>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</si>
  <si>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</si>
  <si>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</si>
  <si>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</si>
  <si>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</si>
  <si>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</si>
  <si>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</si>
  <si>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</si>
  <si>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</si>
  <si>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</si>
  <si>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</si>
  <si>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</si>
  <si>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</si>
  <si>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</si>
  <si>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</si>
  <si>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</si>
  <si>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</si>
  <si>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</si>
  <si>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</si>
  <si>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</si>
  <si>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</si>
  <si>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</si>
  <si>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</si>
  <si>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</si>
  <si>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</si>
  <si>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</si>
  <si>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</si>
  <si>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</si>
  <si>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</si>
  <si>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</si>
  <si>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$25.0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</si>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</sst>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188</v>
      </c>
      <c r="I49" s="1" t="s">
        <v>187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265</v>
      </c>
      <c r="I77" s="1" t="s">
        <v>264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274</v>
      </c>
      <c r="I79" s="1" t="s">
        <v>276</v>
      </c>
      <c r="J79" s="1" t="s">
        <v>275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320</v>
      </c>
      <c r="I98" s="1" t="s">
        <v>319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328</v>
      </c>
      <c r="I99" s="1" t="s">
        <v>326</v>
      </c>
      <c r="J99" s="1" t="s">
        <v>327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335</v>
      </c>
      <c r="I100" s="1" t="s">
        <v>333</v>
      </c>
      <c r="J100" s="1" t="s">
        <v>334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339</v>
      </c>
      <c r="I101" s="1" t="s">
        <v>341</v>
      </c>
      <c r="J101" s="1" t="s">
        <v>340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345</v>
      </c>
      <c r="J102" s="1" t="s">
        <v>346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363</v>
      </c>
      <c r="I115" s="1" t="s">
        <v>364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393</v>
      </c>
      <c r="I131" s="1" t="s">
        <v>394</v>
      </c>
      <c r="J131" s="1" t="s">
        <v>392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396</v>
      </c>
      <c r="I132" s="1" t="s">
        <v>397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538</v>
      </c>
      <c r="I169" s="1" t="s">
        <v>539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546</v>
      </c>
      <c r="I170" s="1" t="s">
        <v>544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553</v>
      </c>
      <c r="J172" s="1" t="s">
        <v>554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565</v>
      </c>
      <c r="I174" s="1" t="s">
        <v>564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569</v>
      </c>
      <c r="I175" s="1" t="s">
        <v>568</v>
      </c>
      <c r="J175" s="1" t="s">
        <v>570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386</v>
      </c>
      <c r="I179" s="1" t="s">
        <v>387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393</v>
      </c>
      <c r="I180" s="1" t="s">
        <v>394</v>
      </c>
      <c r="J180" s="1" t="s">
        <v>392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396</v>
      </c>
      <c r="I181" s="1" t="s">
        <v>397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577</v>
      </c>
      <c r="I183" s="1" t="s">
        <v>578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589</v>
      </c>
      <c r="I185" s="1" t="s">
        <v>588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594</v>
      </c>
      <c r="I186" s="1" t="s">
        <v>593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608</v>
      </c>
      <c r="I189" s="1" t="s">
        <v>610</v>
      </c>
      <c r="J189" s="1" t="s">
        <v>609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615</v>
      </c>
      <c r="J190" s="1" t="s">
        <v>614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631</v>
      </c>
      <c r="J193" s="1" t="s">
        <v>630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631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652</v>
      </c>
      <c r="I197" s="1" t="s">
        <v>653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658</v>
      </c>
      <c r="I198" s="1" t="s">
        <v>659</v>
      </c>
      <c r="J198" s="1" t="s">
        <v>657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663</v>
      </c>
      <c r="I199" s="1" t="s">
        <v>664</v>
      </c>
      <c r="J199" s="1" t="s">
        <v>652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670</v>
      </c>
      <c r="J200" s="1" t="s">
        <v>669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676</v>
      </c>
      <c r="I201" s="1" t="s">
        <v>675</v>
      </c>
      <c r="J201" s="1" t="s">
        <v>674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681</v>
      </c>
      <c r="I202" s="1" t="s">
        <v>682</v>
      </c>
      <c r="J202" s="1" t="s">
        <v>680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712</v>
      </c>
      <c r="I218" s="1" t="s">
        <v>713</v>
      </c>
      <c r="J218" s="1" t="s">
        <v>714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726</v>
      </c>
      <c r="I220" s="1" t="s">
        <v>724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730</v>
      </c>
      <c r="J221" s="1" t="s">
        <v>731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736</v>
      </c>
      <c r="I222" s="1" t="s">
        <v>735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755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760</v>
      </c>
      <c r="I227" s="1" t="s">
        <v>759</v>
      </c>
      <c r="J227" s="1" t="s">
        <v>758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760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767</v>
      </c>
      <c r="I229" s="1" t="s">
        <v>768</v>
      </c>
      <c r="J229" s="1" t="s">
        <v>769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783</v>
      </c>
      <c r="I232" s="1" t="s">
        <v>784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788</v>
      </c>
      <c r="I233" s="1" t="s">
        <v>789</v>
      </c>
      <c r="J233" s="1" t="s">
        <v>778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134</v>
      </c>
      <c r="G235" s="1" t="n">
        <v>19.0</v>
      </c>
      <c r="H235" s="1" t="n">
        <v>19.0</v>
      </c>
      <c r="I235" s="1" t="n">
        <v>18.0</v>
      </c>
      <c r="J235" s="1" t="n">
        <v>17.0</v>
      </c>
    </row>
    <row r="236">
      <c r="D236" t="s">
        <v>135</v>
      </c>
      <c r="G236" s="9" t="s">
        <v>790</v>
      </c>
      <c r="H236" s="9" t="s">
        <v>790</v>
      </c>
      <c r="I236" s="9" t="s">
        <v>791</v>
      </c>
      <c r="J236" s="9" t="s">
        <v>792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793</v>
      </c>
    </row>
    <row r="3">
      <c r="A3" s="2"/>
      <c r="B3" s="2" t="s">
        <v>794</v>
      </c>
      <c r="C3" s="2" t="s">
        <v>2</v>
      </c>
      <c r="D3" s="2" t="s">
        <v>3</v>
      </c>
      <c r="E3" s="2" t="s">
        <v>4</v>
      </c>
      <c r="F3" s="2" t="s">
        <v>795</v>
      </c>
      <c r="G3" s="2" t="s">
        <v>796</v>
      </c>
    </row>
    <row r="4">
      <c r="A4" s="1" t="s">
        <v>797</v>
      </c>
      <c r="B4" s="1" t="n">
        <f>ROUND(3.0027397260273974,2)</f>
        <v>0.0</v>
      </c>
      <c r="C4" s="1" t="s">
        <v>473</v>
      </c>
      <c r="D4" s="1" t="s">
        <v>798</v>
      </c>
      <c r="E4" s="1" t="s">
        <v>799</v>
      </c>
      <c r="F4" s="1" t="s">
        <v>800</v>
      </c>
      <c r="G4" s="1" t="s">
        <v>45</v>
      </c>
    </row>
    <row r="5">
      <c r="A5" s="1" t="s">
        <v>801</v>
      </c>
      <c r="B5" s="1" t="n">
        <f>ROUND(5.072222222222222,2)</f>
        <v>0.0</v>
      </c>
      <c r="C5" s="1" t="s">
        <v>159</v>
      </c>
      <c r="D5" s="1" t="s">
        <v>802</v>
      </c>
      <c r="E5" s="1" t="s">
        <v>803</v>
      </c>
      <c r="F5" s="1" t="s">
        <v>804</v>
      </c>
      <c r="G5" s="1" t="s">
        <v>805</v>
      </c>
    </row>
    <row r="6">
      <c r="A6" s="1" t="s">
        <v>806</v>
      </c>
      <c r="B6" s="1" t="n">
        <f>ROUND(2.0027397260273974,2)</f>
        <v>0.0</v>
      </c>
      <c r="C6" s="1" t="s">
        <v>154</v>
      </c>
      <c r="D6" s="1" t="s">
        <v>210</v>
      </c>
      <c r="E6" s="1" t="s">
        <v>803</v>
      </c>
      <c r="F6" s="1" t="s">
        <v>807</v>
      </c>
      <c r="G6" s="1" t="s">
        <v>367</v>
      </c>
    </row>
    <row r="7">
      <c r="A7" s="1" t="s">
        <v>808</v>
      </c>
      <c r="B7" s="1" t="n">
        <f>ROUND(2.9945205479452053,2)</f>
        <v>0.0</v>
      </c>
      <c r="C7" s="1" t="s">
        <v>119</v>
      </c>
      <c r="D7" s="1" t="s">
        <v>809</v>
      </c>
      <c r="E7" s="1" t="s">
        <v>810</v>
      </c>
      <c r="F7" s="1" t="s">
        <v>811</v>
      </c>
      <c r="G7" s="1" t="s">
        <v>31</v>
      </c>
    </row>
    <row r="8">
      <c r="A8" s="1" t="s">
        <v>812</v>
      </c>
      <c r="B8" s="1" t="n">
        <f>ROUND(5.072222222222222,2)</f>
        <v>0.0</v>
      </c>
      <c r="C8" s="1" t="s">
        <v>146</v>
      </c>
      <c r="D8" s="1" t="s">
        <v>813</v>
      </c>
      <c r="E8" s="1" t="s">
        <v>814</v>
      </c>
      <c r="F8" s="1" t="s">
        <v>815</v>
      </c>
      <c r="G8" s="1" t="s">
        <v>166</v>
      </c>
    </row>
    <row r="9">
      <c r="A9" s="1" t="s">
        <v>816</v>
      </c>
      <c r="B9" s="1" t="n">
        <f>ROUND(2.0,2)</f>
        <v>0.0</v>
      </c>
      <c r="C9" s="1" t="s">
        <v>154</v>
      </c>
      <c r="D9" s="1" t="s">
        <v>217</v>
      </c>
      <c r="E9" s="1" t="s">
        <v>814</v>
      </c>
      <c r="F9" s="1" t="s">
        <v>817</v>
      </c>
      <c r="G9" s="1" t="s">
        <v>367</v>
      </c>
    </row>
    <row r="10">
      <c r="A10" s="1" t="s">
        <v>818</v>
      </c>
      <c r="B10" s="1" t="n">
        <f>ROUND(3.0,2)</f>
        <v>0.0</v>
      </c>
      <c r="C10" s="1" t="s">
        <v>109</v>
      </c>
      <c r="D10" s="1" t="s">
        <v>322</v>
      </c>
      <c r="E10" s="1" t="s">
        <v>819</v>
      </c>
      <c r="F10" s="1" t="s">
        <v>820</v>
      </c>
      <c r="G10" s="1" t="s">
        <v>507</v>
      </c>
    </row>
    <row r="11">
      <c r="A11" s="1" t="s">
        <v>821</v>
      </c>
      <c r="B11" s="1" t="n">
        <f>ROUND(5.069444444444445,2)</f>
        <v>0.0</v>
      </c>
      <c r="C11" s="1" t="s">
        <v>822</v>
      </c>
      <c r="D11" s="1" t="s">
        <v>422</v>
      </c>
      <c r="E11" s="1" t="s">
        <v>823</v>
      </c>
      <c r="F11" s="1" t="s">
        <v>824</v>
      </c>
      <c r="G11" s="1" t="s">
        <v>507</v>
      </c>
    </row>
    <row r="12">
      <c r="A12" s="1" t="s">
        <v>825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823</v>
      </c>
      <c r="F12" s="1" t="s">
        <v>826</v>
      </c>
      <c r="G12" s="1" t="s">
        <v>367</v>
      </c>
    </row>
    <row r="13">
      <c r="A13" s="1" t="s">
        <v>827</v>
      </c>
      <c r="B13" s="1" t="n">
        <f>ROUND(3.0027397260273974,2)</f>
        <v>0.0</v>
      </c>
      <c r="C13" s="1" t="s">
        <v>321</v>
      </c>
      <c r="D13" s="1" t="s">
        <v>828</v>
      </c>
      <c r="E13" s="1" t="s">
        <v>829</v>
      </c>
      <c r="F13" s="1" t="s">
        <v>830</v>
      </c>
      <c r="G13" s="1" t="s">
        <v>14</v>
      </c>
    </row>
    <row r="14">
      <c r="A14" s="1" t="s">
        <v>831</v>
      </c>
      <c r="B14" s="1" t="n">
        <f>ROUND(5.072222222222222,2)</f>
        <v>0.0</v>
      </c>
      <c r="C14" s="1" t="s">
        <v>822</v>
      </c>
      <c r="D14" s="1" t="s">
        <v>832</v>
      </c>
      <c r="E14" s="1" t="s">
        <v>833</v>
      </c>
      <c r="F14" s="1" t="s">
        <v>834</v>
      </c>
      <c r="G14" s="1" t="s">
        <v>132</v>
      </c>
    </row>
    <row r="15">
      <c r="A15" s="1" t="s">
        <v>835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833</v>
      </c>
      <c r="F15" s="1" t="s">
        <v>836</v>
      </c>
      <c r="G15" s="1" t="s">
        <v>367</v>
      </c>
    </row>
    <row r="16">
      <c r="A16" s="1" t="s">
        <v>837</v>
      </c>
      <c r="B16" s="1" t="n">
        <f>ROUND(3.0027397260273974,2)</f>
        <v>0.0</v>
      </c>
      <c r="C16" s="1" t="s">
        <v>399</v>
      </c>
      <c r="D16" s="1" t="s">
        <v>838</v>
      </c>
      <c r="E16" s="1" t="s">
        <v>839</v>
      </c>
      <c r="F16" s="1" t="s">
        <v>840</v>
      </c>
      <c r="G16" s="1" t="s">
        <v>166</v>
      </c>
    </row>
    <row r="17">
      <c r="A17" s="1" t="s">
        <v>841</v>
      </c>
      <c r="B17" s="1" t="n">
        <f>ROUND(5.072222222222222,2)</f>
        <v>0.0</v>
      </c>
      <c r="C17" s="1" t="s">
        <v>822</v>
      </c>
      <c r="D17" s="1" t="s">
        <v>842</v>
      </c>
      <c r="E17" s="1" t="s">
        <v>843</v>
      </c>
      <c r="F17" s="1" t="s">
        <v>844</v>
      </c>
      <c r="G17" s="1" t="s">
        <v>113</v>
      </c>
    </row>
    <row r="18">
      <c r="A18" s="1" t="s">
        <v>845</v>
      </c>
      <c r="B18" s="1" t="n">
        <f>ROUND(2.0027397260273974,2)</f>
        <v>0.0</v>
      </c>
      <c r="C18" s="1" t="s">
        <v>446</v>
      </c>
      <c r="D18" s="1" t="s">
        <v>846</v>
      </c>
      <c r="E18" s="1" t="s">
        <v>843</v>
      </c>
      <c r="F18" s="1" t="s">
        <v>847</v>
      </c>
      <c r="G18" s="1" t="s">
        <v>367</v>
      </c>
    </row>
    <row r="19">
      <c r="A19" s="1" t="s">
        <v>848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849</v>
      </c>
      <c r="F19" s="1" t="s">
        <v>850</v>
      </c>
      <c r="G19" s="1" t="s">
        <v>367</v>
      </c>
    </row>
    <row r="20">
      <c r="A20" s="1" t="s">
        <v>851</v>
      </c>
      <c r="B20" s="1" t="n">
        <f>ROUND(5.072222222222222,2)</f>
        <v>0.0</v>
      </c>
      <c r="C20" s="1" t="s">
        <v>822</v>
      </c>
      <c r="D20" s="1" t="s">
        <v>432</v>
      </c>
      <c r="E20" s="1" t="s">
        <v>852</v>
      </c>
      <c r="F20" s="1" t="s">
        <v>853</v>
      </c>
      <c r="G20" s="1" t="s">
        <v>100</v>
      </c>
    </row>
    <row r="21">
      <c r="A21" s="1" t="s">
        <v>854</v>
      </c>
      <c r="B21" s="1" t="n">
        <f>ROUND(2.0027397260273974,2)</f>
        <v>0.0</v>
      </c>
      <c r="C21" s="1" t="s">
        <v>855</v>
      </c>
      <c r="D21" s="1" t="s">
        <v>555</v>
      </c>
      <c r="E21" s="1" t="s">
        <v>852</v>
      </c>
      <c r="F21" s="1" t="s">
        <v>856</v>
      </c>
      <c r="G21" s="1" t="s">
        <v>507</v>
      </c>
    </row>
    <row r="22">
      <c r="A22" s="1" t="s">
        <v>857</v>
      </c>
      <c r="B22" s="1" t="n">
        <f>ROUND(3.0027397260273974,2)</f>
        <v>0.0</v>
      </c>
      <c r="C22" s="1" t="s">
        <v>23</v>
      </c>
      <c r="D22" s="1" t="s">
        <v>858</v>
      </c>
      <c r="E22" s="1" t="s">
        <v>859</v>
      </c>
      <c r="F22" s="1" t="s">
        <v>860</v>
      </c>
      <c r="G22" s="1" t="s">
        <v>805</v>
      </c>
    </row>
    <row r="23">
      <c r="A23" s="1" t="s">
        <v>861</v>
      </c>
      <c r="B23" s="1" t="n">
        <f>ROUND(5.072222222222222,2)</f>
        <v>0.0</v>
      </c>
      <c r="C23" s="1" t="s">
        <v>822</v>
      </c>
      <c r="D23" s="1" t="s">
        <v>147</v>
      </c>
      <c r="E23" s="1" t="s">
        <v>862</v>
      </c>
      <c r="F23" s="1" t="s">
        <v>863</v>
      </c>
      <c r="G23" s="1" t="s">
        <v>87</v>
      </c>
    </row>
    <row r="24">
      <c r="A24" s="1" t="s">
        <v>864</v>
      </c>
      <c r="B24" s="1" t="n">
        <f>ROUND(1.9972602739726026,2)</f>
        <v>0.0</v>
      </c>
      <c r="C24" s="1" t="s">
        <v>855</v>
      </c>
      <c r="D24" s="1" t="s">
        <v>865</v>
      </c>
      <c r="E24" s="1" t="s">
        <v>862</v>
      </c>
      <c r="F24" s="1" t="s">
        <v>866</v>
      </c>
      <c r="G24" s="1" t="s">
        <v>45</v>
      </c>
    </row>
    <row r="25">
      <c r="A25" s="1" t="s">
        <v>867</v>
      </c>
      <c r="B25" s="1" t="n">
        <f>ROUND(2.9972602739726026,2)</f>
        <v>0.0</v>
      </c>
      <c r="C25" s="1" t="s">
        <v>89</v>
      </c>
      <c r="D25" s="1" t="s">
        <v>868</v>
      </c>
      <c r="E25" s="1" t="s">
        <v>869</v>
      </c>
      <c r="F25" s="1" t="s">
        <v>870</v>
      </c>
      <c r="G25" s="1" t="s">
        <v>871</v>
      </c>
    </row>
    <row r="26">
      <c r="A26" s="1" t="s">
        <v>872</v>
      </c>
      <c r="B26" s="1" t="n">
        <f>ROUND(5.066666666666666,2)</f>
        <v>0.0</v>
      </c>
      <c r="C26" s="1" t="s">
        <v>822</v>
      </c>
      <c r="D26" s="1" t="s">
        <v>160</v>
      </c>
      <c r="E26" s="1" t="s">
        <v>873</v>
      </c>
      <c r="F26" s="1" t="s">
        <v>874</v>
      </c>
      <c r="G26" s="1" t="s">
        <v>76</v>
      </c>
    </row>
    <row r="27">
      <c r="A27" s="1" t="s">
        <v>875</v>
      </c>
      <c r="B27" s="1" t="n">
        <f>ROUND(2.0027397260273974,2)</f>
        <v>0.0</v>
      </c>
      <c r="C27" s="1" t="s">
        <v>855</v>
      </c>
      <c r="D27" s="1" t="s">
        <v>876</v>
      </c>
      <c r="E27" s="1" t="s">
        <v>873</v>
      </c>
      <c r="F27" s="1" t="s">
        <v>877</v>
      </c>
      <c r="G27" s="1" t="s">
        <v>100</v>
      </c>
    </row>
    <row r="28">
      <c r="A28" s="1" t="s">
        <v>878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879</v>
      </c>
      <c r="F28" s="1" t="s">
        <v>880</v>
      </c>
      <c r="G28" s="1" t="s">
        <v>871</v>
      </c>
    </row>
    <row r="29">
      <c r="A29" s="1" t="s">
        <v>881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882</v>
      </c>
      <c r="F29" s="1" t="s">
        <v>883</v>
      </c>
      <c r="G29" s="1" t="s">
        <v>63</v>
      </c>
    </row>
    <row r="30">
      <c r="A30" s="1" t="s">
        <v>884</v>
      </c>
      <c r="B30" s="1" t="n">
        <f>ROUND(2.0027397260273974,2)</f>
        <v>0.0</v>
      </c>
      <c r="C30" s="1" t="s">
        <v>885</v>
      </c>
      <c r="D30" s="1" t="s">
        <v>566</v>
      </c>
      <c r="E30" s="1" t="s">
        <v>882</v>
      </c>
      <c r="F30" s="1" t="s">
        <v>886</v>
      </c>
      <c r="G30" s="1" t="s">
        <v>81</v>
      </c>
    </row>
    <row r="31">
      <c r="A31" s="1" t="s">
        <v>887</v>
      </c>
      <c r="B31" s="1" t="n">
        <f>ROUND(3.0027397260273974,2)</f>
        <v>0.0</v>
      </c>
      <c r="C31" s="1" t="s">
        <v>66</v>
      </c>
      <c r="D31" s="1" t="s">
        <v>888</v>
      </c>
      <c r="E31" s="1" t="s">
        <v>889</v>
      </c>
      <c r="F31" s="1" t="s">
        <v>890</v>
      </c>
      <c r="G31" s="1" t="s">
        <v>871</v>
      </c>
    </row>
    <row r="32">
      <c r="A32" s="1" t="s">
        <v>891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892</v>
      </c>
      <c r="F32" s="1" t="s">
        <v>893</v>
      </c>
      <c r="G32" s="1" t="s">
        <v>51</v>
      </c>
    </row>
    <row r="33">
      <c r="A33" s="1" t="s">
        <v>894</v>
      </c>
      <c r="B33" s="1" t="n">
        <f>ROUND(2.025,2)</f>
        <v>0.0</v>
      </c>
      <c r="C33" s="1" t="s">
        <v>89</v>
      </c>
      <c r="D33" s="1" t="s">
        <v>895</v>
      </c>
      <c r="E33" s="1" t="s">
        <v>892</v>
      </c>
      <c r="F33" s="1" t="s">
        <v>896</v>
      </c>
      <c r="G33" s="1" t="s">
        <v>63</v>
      </c>
    </row>
    <row r="34">
      <c r="A34" s="1" t="s">
        <v>897</v>
      </c>
      <c r="B34" s="1" t="n">
        <f>ROUND(2.9972602739726026,2)</f>
        <v>0.0</v>
      </c>
      <c r="C34" s="1" t="s">
        <v>154</v>
      </c>
      <c r="D34" s="1" t="s">
        <v>898</v>
      </c>
      <c r="E34" s="1" t="s">
        <v>899</v>
      </c>
      <c r="F34" s="1" t="s">
        <v>900</v>
      </c>
      <c r="G34" s="1" t="s">
        <v>871</v>
      </c>
    </row>
    <row r="35">
      <c r="A35" s="1" t="s">
        <v>901</v>
      </c>
      <c r="B35" s="1" t="n">
        <f>ROUND(5.0,2)</f>
        <v>0.0</v>
      </c>
      <c r="C35" s="1" t="s">
        <v>146</v>
      </c>
      <c r="D35" s="1" t="s">
        <v>190</v>
      </c>
      <c r="E35" s="1" t="s">
        <v>902</v>
      </c>
      <c r="F35" s="1" t="s">
        <v>903</v>
      </c>
      <c r="G35" s="1" t="s">
        <v>21</v>
      </c>
    </row>
    <row r="36">
      <c r="A36" s="1" t="s">
        <v>904</v>
      </c>
      <c r="B36" s="1" t="n">
        <f>ROUND(2.0305555555555554,2)</f>
        <v>0.0</v>
      </c>
      <c r="C36" s="1" t="s">
        <v>89</v>
      </c>
      <c r="D36" s="1" t="s">
        <v>905</v>
      </c>
      <c r="E36" s="1" t="s">
        <v>902</v>
      </c>
      <c r="F36" s="1" t="s">
        <v>906</v>
      </c>
      <c r="G36" s="1" t="s">
        <v>691</v>
      </c>
    </row>
    <row r="37">
      <c r="A37" s="1" t="s">
        <v>907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908</v>
      </c>
      <c r="F37" s="1" t="s">
        <v>909</v>
      </c>
      <c r="G37" s="1" t="s">
        <v>871</v>
      </c>
    </row>
    <row r="38">
      <c r="A38" s="1" t="s">
        <v>910</v>
      </c>
      <c r="B38" s="1" t="n">
        <f>ROUND(5.0,2)</f>
        <v>0.0</v>
      </c>
      <c r="C38" s="1" t="s">
        <v>159</v>
      </c>
      <c r="D38" s="1" t="s">
        <v>198</v>
      </c>
      <c r="E38" s="1" t="s">
        <v>911</v>
      </c>
      <c r="F38" s="1" t="s">
        <v>912</v>
      </c>
      <c r="G38" s="1" t="s">
        <v>21</v>
      </c>
    </row>
    <row r="39">
      <c r="A39" s="1" t="s">
        <v>913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911</v>
      </c>
      <c r="F39" s="1" t="s">
        <v>914</v>
      </c>
      <c r="G39" s="1" t="s">
        <v>487</v>
      </c>
    </row>
    <row r="40">
      <c r="A40" s="1" t="s">
        <v>915</v>
      </c>
      <c r="B40" s="1" t="n">
        <f>ROUND(3.0027397260273974,2)</f>
        <v>0.0</v>
      </c>
      <c r="C40" s="1" t="s">
        <v>10</v>
      </c>
      <c r="D40" s="1" t="s">
        <v>916</v>
      </c>
      <c r="E40" s="1" t="s">
        <v>917</v>
      </c>
      <c r="F40" s="1" t="s">
        <v>918</v>
      </c>
      <c r="G40" s="1" t="s">
        <v>871</v>
      </c>
    </row>
    <row r="41">
      <c r="A41" s="1" t="s">
        <v>919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920</v>
      </c>
      <c r="F41" s="1" t="s">
        <v>921</v>
      </c>
      <c r="G41" s="1" t="s">
        <v>21</v>
      </c>
    </row>
    <row r="42">
      <c r="A42" s="1" t="s">
        <v>922</v>
      </c>
      <c r="B42" s="1" t="n">
        <f>ROUND(2.025,2)</f>
        <v>0.0</v>
      </c>
      <c r="C42" s="1" t="s">
        <v>103</v>
      </c>
      <c r="D42" s="1" t="s">
        <v>242</v>
      </c>
      <c r="E42" s="1" t="s">
        <v>920</v>
      </c>
      <c r="F42" s="1" t="s">
        <v>923</v>
      </c>
      <c r="G42" s="1" t="s">
        <v>772</v>
      </c>
    </row>
    <row r="43">
      <c r="A43" s="1" t="s">
        <v>924</v>
      </c>
      <c r="B43" s="1" t="n">
        <f>ROUND(2.9972602739726026,2)</f>
        <v>0.0</v>
      </c>
      <c r="C43" s="1" t="s">
        <v>296</v>
      </c>
      <c r="D43" s="1" t="s">
        <v>925</v>
      </c>
      <c r="E43" s="1" t="s">
        <v>926</v>
      </c>
      <c r="F43" s="1" t="s">
        <v>927</v>
      </c>
      <c r="G43" s="1" t="s">
        <v>871</v>
      </c>
    </row>
    <row r="44">
      <c r="A44" s="1" t="s">
        <v>928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929</v>
      </c>
      <c r="F44" s="1" t="s">
        <v>930</v>
      </c>
      <c r="G44" s="1" t="s">
        <v>21</v>
      </c>
    </row>
    <row r="45">
      <c r="A45" s="1" t="s">
        <v>931</v>
      </c>
      <c r="B45" s="1" t="n">
        <f>ROUND(2.0277777777777777,2)</f>
        <v>0.0</v>
      </c>
      <c r="C45" s="1" t="s">
        <v>885</v>
      </c>
      <c r="D45" s="1" t="s">
        <v>247</v>
      </c>
      <c r="E45" s="1" t="s">
        <v>929</v>
      </c>
      <c r="F45" s="1" t="s">
        <v>932</v>
      </c>
      <c r="G45" s="1" t="s">
        <v>26</v>
      </c>
    </row>
    <row r="46">
      <c r="A46" s="1" t="s">
        <v>933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934</v>
      </c>
      <c r="F46" s="1" t="s">
        <v>935</v>
      </c>
      <c r="G46" s="1" t="s">
        <v>871</v>
      </c>
    </row>
    <row r="47">
      <c r="A47" s="1" t="s">
        <v>936</v>
      </c>
      <c r="B47" s="1" t="n">
        <f>ROUND(5.0,2)</f>
        <v>0.0</v>
      </c>
      <c r="C47" s="1" t="s">
        <v>189</v>
      </c>
      <c r="D47" s="1" t="s">
        <v>219</v>
      </c>
      <c r="E47" s="1" t="s">
        <v>937</v>
      </c>
      <c r="F47" s="1" t="s">
        <v>938</v>
      </c>
      <c r="G47" s="1" t="s">
        <v>21</v>
      </c>
    </row>
    <row r="48">
      <c r="A48" s="1" t="s">
        <v>939</v>
      </c>
      <c r="B48" s="1" t="n">
        <f>ROUND(2.0277777777777777,2)</f>
        <v>0.0</v>
      </c>
      <c r="C48" s="1" t="s">
        <v>885</v>
      </c>
      <c r="D48" s="1" t="s">
        <v>252</v>
      </c>
      <c r="E48" s="1" t="s">
        <v>937</v>
      </c>
      <c r="F48" s="1" t="s">
        <v>940</v>
      </c>
      <c r="G48" s="1" t="s">
        <v>26</v>
      </c>
    </row>
    <row r="49">
      <c r="A49" s="1" t="s">
        <v>941</v>
      </c>
      <c r="B49" s="1" t="n">
        <f>ROUND(3.0027397260273974,2)</f>
        <v>0.0</v>
      </c>
      <c r="C49" s="1" t="s">
        <v>38</v>
      </c>
      <c r="D49" s="1" t="s">
        <v>942</v>
      </c>
      <c r="E49" s="1" t="s">
        <v>943</v>
      </c>
      <c r="F49" s="1" t="s">
        <v>944</v>
      </c>
      <c r="G49" s="1" t="s">
        <v>871</v>
      </c>
    </row>
    <row r="50">
      <c r="A50" s="1" t="s">
        <v>945</v>
      </c>
      <c r="B50" s="1" t="n">
        <f>ROUND(5.002739726027397,2)</f>
        <v>0.0</v>
      </c>
      <c r="C50" s="1" t="s">
        <v>17</v>
      </c>
      <c r="D50" s="1" t="s">
        <v>226</v>
      </c>
      <c r="E50" s="1" t="s">
        <v>946</v>
      </c>
      <c r="F50" s="1" t="s">
        <v>947</v>
      </c>
      <c r="G50" s="1" t="s">
        <v>21</v>
      </c>
    </row>
    <row r="51">
      <c r="A51" s="1" t="s">
        <v>948</v>
      </c>
      <c r="B51" s="1" t="n">
        <f>ROUND(2.025,2)</f>
        <v>0.0</v>
      </c>
      <c r="C51" s="1" t="s">
        <v>10</v>
      </c>
      <c r="D51" s="1" t="s">
        <v>256</v>
      </c>
      <c r="E51" s="1" t="s">
        <v>946</v>
      </c>
      <c r="F51" s="1" t="s">
        <v>949</v>
      </c>
      <c r="G51" s="1" t="s">
        <v>26</v>
      </c>
    </row>
    <row r="52">
      <c r="A52" s="1" t="s">
        <v>950</v>
      </c>
      <c r="B52" s="1" t="n">
        <f>ROUND(2.9972602739726026,2)</f>
        <v>0.0</v>
      </c>
      <c r="C52" s="1" t="s">
        <v>103</v>
      </c>
      <c r="D52" s="1" t="s">
        <v>951</v>
      </c>
      <c r="E52" s="1" t="s">
        <v>952</v>
      </c>
      <c r="F52" s="1" t="s">
        <v>953</v>
      </c>
      <c r="G52" s="1" t="s">
        <v>871</v>
      </c>
    </row>
    <row r="53">
      <c r="A53" s="1" t="s">
        <v>954</v>
      </c>
      <c r="B53" s="1" t="n">
        <f>ROUND(4.997260273972603,2)</f>
        <v>0.0</v>
      </c>
      <c r="C53" s="1" t="s">
        <v>172</v>
      </c>
      <c r="D53" s="1" t="s">
        <v>955</v>
      </c>
      <c r="E53" s="1" t="s">
        <v>956</v>
      </c>
      <c r="F53" s="1" t="s">
        <v>957</v>
      </c>
      <c r="G53" s="1" t="s">
        <v>21</v>
      </c>
    </row>
    <row r="54">
      <c r="A54" s="1" t="s">
        <v>958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956</v>
      </c>
      <c r="F54" s="1" t="s">
        <v>959</v>
      </c>
      <c r="G54" s="1" t="s">
        <v>26</v>
      </c>
    </row>
    <row r="55">
      <c r="A55" s="1" t="s">
        <v>960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961</v>
      </c>
      <c r="F55" s="1" t="s">
        <v>962</v>
      </c>
      <c r="G55" s="1" t="s">
        <v>367</v>
      </c>
    </row>
    <row r="56">
      <c r="A56" s="1" t="s">
        <v>963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964</v>
      </c>
      <c r="F56" s="1" t="s">
        <v>965</v>
      </c>
      <c r="G56" s="1" t="s">
        <v>21</v>
      </c>
    </row>
    <row r="57">
      <c r="A57" s="1" t="s">
        <v>966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964</v>
      </c>
      <c r="F57" s="1" t="s">
        <v>967</v>
      </c>
      <c r="G57" s="1" t="s">
        <v>26</v>
      </c>
    </row>
    <row r="58">
      <c r="A58" s="1" t="s">
        <v>968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969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973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974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975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976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977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978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979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980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981</v>
      </c>
      <c r="B71" s="1" t="n">
        <f>ROUND(7.094444444444444,2)</f>
        <v>0.0</v>
      </c>
      <c r="C71" s="1" t="s">
        <v>33</v>
      </c>
      <c r="D71" s="1" t="s">
        <v>982</v>
      </c>
      <c r="E71" s="1" t="s">
        <v>85</v>
      </c>
      <c r="F71" s="1" t="s">
        <v>983</v>
      </c>
      <c r="G71" s="1" t="s">
        <v>984</v>
      </c>
    </row>
    <row r="72">
      <c r="A72" s="1" t="s">
        <v>985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986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987</v>
      </c>
      <c r="B74" s="1" t="n">
        <f>ROUND(7.1,2)</f>
        <v>0.0</v>
      </c>
      <c r="C74" s="1" t="s">
        <v>172</v>
      </c>
      <c r="D74" s="1" t="s">
        <v>802</v>
      </c>
      <c r="E74" s="1" t="s">
        <v>98</v>
      </c>
      <c r="F74" s="1" t="s">
        <v>988</v>
      </c>
      <c r="G74" s="1" t="s">
        <v>984</v>
      </c>
    </row>
    <row r="75">
      <c r="A75" s="1" t="s">
        <v>989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990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991</v>
      </c>
      <c r="B77" s="1" t="n">
        <f>ROUND(7.1,2)</f>
        <v>0.0</v>
      </c>
      <c r="C77" s="1" t="s">
        <v>159</v>
      </c>
      <c r="D77" s="1" t="s">
        <v>813</v>
      </c>
      <c r="E77" s="1" t="s">
        <v>111</v>
      </c>
      <c r="F77" s="1" t="s">
        <v>992</v>
      </c>
      <c r="G77" s="1" t="s">
        <v>993</v>
      </c>
    </row>
    <row r="78">
      <c r="A78" s="1" t="s">
        <v>994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995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996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997</v>
      </c>
      <c r="G80" s="1" t="s">
        <v>998</v>
      </c>
    </row>
    <row r="81">
      <c r="A81" s="1" t="s">
        <v>999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1000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1001</v>
      </c>
      <c r="B83" s="1" t="n">
        <f>ROUND(7.1,2)</f>
        <v>0.0</v>
      </c>
      <c r="C83" s="1" t="s">
        <v>159</v>
      </c>
      <c r="D83" s="1" t="s">
        <v>832</v>
      </c>
      <c r="E83" s="1" t="s">
        <v>130</v>
      </c>
      <c r="F83" s="1" t="s">
        <v>1002</v>
      </c>
      <c r="G83" s="1" t="s">
        <v>805</v>
      </c>
    </row>
    <row r="84">
      <c r="A84" s="1" t="s">
        <v>1003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1004</v>
      </c>
      <c r="B85" s="1" t="n">
        <f>ROUND(3.0416666666666665,2)</f>
        <v>0.0</v>
      </c>
      <c r="C85" s="1" t="s">
        <v>53</v>
      </c>
      <c r="D85" s="1" t="s">
        <v>1005</v>
      </c>
      <c r="E85" s="1" t="s">
        <v>1006</v>
      </c>
      <c r="F85" s="1" t="s">
        <v>1007</v>
      </c>
      <c r="G85" s="1" t="s">
        <v>107</v>
      </c>
    </row>
    <row r="86">
      <c r="A86" s="1" t="s">
        <v>1008</v>
      </c>
      <c r="B86" s="1" t="n">
        <f>ROUND(7.1,2)</f>
        <v>0.0</v>
      </c>
      <c r="C86" s="1" t="s">
        <v>146</v>
      </c>
      <c r="D86" s="1" t="s">
        <v>842</v>
      </c>
      <c r="E86" s="1" t="s">
        <v>1009</v>
      </c>
      <c r="F86" s="1" t="s">
        <v>1010</v>
      </c>
      <c r="G86" s="1" t="s">
        <v>14</v>
      </c>
    </row>
    <row r="87">
      <c r="A87" s="1" t="s">
        <v>1011</v>
      </c>
      <c r="B87" s="1" t="n">
        <f>ROUND(5.0,2)</f>
        <v>0.0</v>
      </c>
      <c r="C87" s="1" t="s">
        <v>109</v>
      </c>
      <c r="D87" s="1" t="s">
        <v>1012</v>
      </c>
      <c r="E87" s="1" t="s">
        <v>1009</v>
      </c>
      <c r="F87" s="1" t="s">
        <v>1013</v>
      </c>
      <c r="G87" s="1" t="s">
        <v>31</v>
      </c>
    </row>
    <row r="88">
      <c r="A88" s="1" t="s">
        <v>1014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1015</v>
      </c>
      <c r="F88" s="1" t="s">
        <v>1016</v>
      </c>
      <c r="G88" s="1" t="s">
        <v>107</v>
      </c>
    </row>
    <row r="89">
      <c r="A89" s="1" t="s">
        <v>1017</v>
      </c>
      <c r="B89" s="1" t="n">
        <f>ROUND(7.1,2)</f>
        <v>0.0</v>
      </c>
      <c r="C89" s="1" t="s">
        <v>159</v>
      </c>
      <c r="D89" s="1" t="s">
        <v>432</v>
      </c>
      <c r="E89" s="1" t="s">
        <v>1018</v>
      </c>
      <c r="F89" s="1" t="s">
        <v>1019</v>
      </c>
      <c r="G89" s="1" t="s">
        <v>132</v>
      </c>
    </row>
    <row r="90">
      <c r="A90" s="1" t="s">
        <v>1020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1018</v>
      </c>
      <c r="F90" s="1" t="s">
        <v>1021</v>
      </c>
      <c r="G90" s="1" t="s">
        <v>507</v>
      </c>
    </row>
    <row r="91">
      <c r="A91" s="1" t="s">
        <v>1022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1023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1024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1025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1026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1027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1028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1029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1030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1031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1032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1033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1034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1035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1036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1037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1038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1039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1040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1041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1042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1043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1044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1045</v>
      </c>
      <c r="B114" s="1" t="n">
        <f>ROUND(5.075,2)</f>
        <v>0.0</v>
      </c>
      <c r="C114" s="1" t="s">
        <v>38</v>
      </c>
      <c r="D114" s="1" t="s">
        <v>846</v>
      </c>
      <c r="E114" s="1" t="s">
        <v>1046</v>
      </c>
      <c r="F114" s="1" t="s">
        <v>1047</v>
      </c>
      <c r="G114" s="1" t="s">
        <v>166</v>
      </c>
    </row>
    <row r="115">
      <c r="A115" s="1" t="s">
        <v>1048</v>
      </c>
      <c r="B115" s="1" t="n">
        <f>ROUND(5.075,2)</f>
        <v>0.0</v>
      </c>
      <c r="C115" s="1" t="s">
        <v>53</v>
      </c>
      <c r="D115" s="1" t="s">
        <v>555</v>
      </c>
      <c r="E115" s="1" t="s">
        <v>1049</v>
      </c>
      <c r="F115" s="1" t="s">
        <v>1050</v>
      </c>
      <c r="G115" s="1" t="s">
        <v>31</v>
      </c>
    </row>
    <row r="116">
      <c r="A116" s="1" t="s">
        <v>1051</v>
      </c>
      <c r="B116" s="1" t="n">
        <f>ROUND(5.069444444444445,2)</f>
        <v>0.0</v>
      </c>
      <c r="C116" s="1" t="s">
        <v>10</v>
      </c>
      <c r="D116" s="1" t="s">
        <v>865</v>
      </c>
      <c r="E116" s="1" t="s">
        <v>1052</v>
      </c>
      <c r="F116" s="1" t="s">
        <v>1053</v>
      </c>
      <c r="G116" s="1" t="s">
        <v>113</v>
      </c>
    </row>
    <row r="117">
      <c r="A117" s="1" t="s">
        <v>1054</v>
      </c>
      <c r="B117" s="1" t="n">
        <f>ROUND(5.075,2)</f>
        <v>0.0</v>
      </c>
      <c r="C117" s="1" t="s">
        <v>885</v>
      </c>
      <c r="D117" s="1" t="s">
        <v>876</v>
      </c>
      <c r="E117" s="1" t="s">
        <v>1055</v>
      </c>
      <c r="F117" s="1" t="s">
        <v>1056</v>
      </c>
      <c r="G117" s="1" t="s">
        <v>70</v>
      </c>
    </row>
    <row r="118">
      <c r="A118" s="1" t="s">
        <v>1057</v>
      </c>
      <c r="B118" s="1" t="n">
        <f>ROUND(5.075,2)</f>
        <v>0.0</v>
      </c>
      <c r="C118" s="1" t="s">
        <v>53</v>
      </c>
      <c r="D118" s="1" t="s">
        <v>566</v>
      </c>
      <c r="E118" s="1" t="s">
        <v>1058</v>
      </c>
      <c r="F118" s="1" t="s">
        <v>1059</v>
      </c>
      <c r="G118" s="1" t="s">
        <v>76</v>
      </c>
    </row>
    <row r="119">
      <c r="A119" s="1" t="s">
        <v>1060</v>
      </c>
      <c r="B119" s="1" t="n">
        <f>ROUND(5.069444444444445,2)</f>
        <v>0.0</v>
      </c>
      <c r="C119" s="1" t="s">
        <v>296</v>
      </c>
      <c r="D119" s="1" t="s">
        <v>895</v>
      </c>
      <c r="E119" s="1" t="s">
        <v>1061</v>
      </c>
      <c r="F119" s="1" t="s">
        <v>1062</v>
      </c>
      <c r="G119" s="1" t="s">
        <v>107</v>
      </c>
    </row>
    <row r="120">
      <c r="A120" s="1" t="s">
        <v>1063</v>
      </c>
      <c r="B120" s="1" t="n">
        <f>ROUND(5.075,2)</f>
        <v>0.0</v>
      </c>
      <c r="C120" s="1" t="s">
        <v>66</v>
      </c>
      <c r="D120" s="1" t="s">
        <v>905</v>
      </c>
      <c r="E120" s="1" t="s">
        <v>1064</v>
      </c>
      <c r="F120" s="1" t="s">
        <v>1065</v>
      </c>
      <c r="G120" s="1" t="s">
        <v>21</v>
      </c>
    </row>
    <row r="121">
      <c r="A121" s="1" t="s">
        <v>1066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1067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1068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1069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1070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1071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1072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1073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1074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1075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1076</v>
      </c>
      <c r="F130" s="1" t="s">
        <v>1077</v>
      </c>
      <c r="G130" s="1" t="s">
        <v>993</v>
      </c>
    </row>
    <row r="131">
      <c r="A131" s="1" t="s">
        <v>1078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1079</v>
      </c>
      <c r="F131" s="1" t="s">
        <v>1080</v>
      </c>
      <c r="G131" s="1" t="s">
        <v>993</v>
      </c>
    </row>
    <row r="132">
      <c r="A132" s="1" t="s">
        <v>1081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1082</v>
      </c>
      <c r="F132" s="1" t="s">
        <v>1083</v>
      </c>
      <c r="G132" s="1" t="s">
        <v>1084</v>
      </c>
    </row>
    <row r="133">
      <c r="A133" s="1" t="s">
        <v>1085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1086</v>
      </c>
      <c r="F133" s="1" t="s">
        <v>1087</v>
      </c>
      <c r="G133" s="1" t="s">
        <v>993</v>
      </c>
    </row>
    <row r="134">
      <c r="A134" s="1" t="s">
        <v>1088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1089</v>
      </c>
      <c r="F134" s="1" t="s">
        <v>1090</v>
      </c>
      <c r="G134" s="1" t="s">
        <v>993</v>
      </c>
    </row>
    <row r="135">
      <c r="A135" s="1" t="s">
        <v>1091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1092</v>
      </c>
      <c r="F135" s="1" t="s">
        <v>1093</v>
      </c>
      <c r="G135" s="1" t="s">
        <v>993</v>
      </c>
    </row>
    <row r="136">
      <c r="A136" s="1" t="s">
        <v>1094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1095</v>
      </c>
      <c r="F136" s="1" t="s">
        <v>1096</v>
      </c>
      <c r="G136" s="1" t="s">
        <v>1097</v>
      </c>
    </row>
    <row r="137">
      <c r="A137" s="1" t="s">
        <v>1098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1099</v>
      </c>
      <c r="F137" s="1" t="s">
        <v>1100</v>
      </c>
      <c r="G137" s="1" t="s">
        <v>993</v>
      </c>
    </row>
    <row r="138">
      <c r="A138" s="1" t="s">
        <v>1101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1102</v>
      </c>
      <c r="F138" s="1" t="s">
        <v>1103</v>
      </c>
      <c r="G138" s="1" t="s">
        <v>993</v>
      </c>
    </row>
    <row r="139">
      <c r="A139" s="1" t="s">
        <v>1104</v>
      </c>
      <c r="B139" s="1" t="n">
        <f>ROUND(7.005479452054795,2)</f>
        <v>0.0</v>
      </c>
      <c r="C139" s="1" t="s">
        <v>66</v>
      </c>
      <c r="D139" s="1" t="s">
        <v>846</v>
      </c>
      <c r="E139" s="1" t="s">
        <v>1105</v>
      </c>
      <c r="F139" s="1" t="s">
        <v>1106</v>
      </c>
      <c r="G139" s="1" t="s">
        <v>993</v>
      </c>
    </row>
    <row r="140">
      <c r="A140" s="1" t="s">
        <v>1107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1108</v>
      </c>
      <c r="F140" s="1" t="s">
        <v>1109</v>
      </c>
      <c r="G140" s="1" t="s">
        <v>1110</v>
      </c>
    </row>
    <row r="141">
      <c r="A141" s="1" t="s">
        <v>1111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1112</v>
      </c>
      <c r="F141" s="1" t="s">
        <v>1113</v>
      </c>
      <c r="G141" s="1" t="s">
        <v>1114</v>
      </c>
    </row>
    <row r="142">
      <c r="A142" s="1" t="s">
        <v>1115</v>
      </c>
      <c r="B142" s="1" t="n">
        <f>ROUND(7.0,2)</f>
        <v>0.0</v>
      </c>
      <c r="C142" s="1" t="s">
        <v>10</v>
      </c>
      <c r="D142" s="1" t="s">
        <v>865</v>
      </c>
      <c r="E142" s="1" t="s">
        <v>1116</v>
      </c>
      <c r="F142" s="1" t="s">
        <v>1117</v>
      </c>
      <c r="G142" s="1" t="s">
        <v>1118</v>
      </c>
    </row>
    <row r="143">
      <c r="A143" s="1" t="s">
        <v>1119</v>
      </c>
      <c r="B143" s="1" t="n">
        <f>ROUND(7.005479452054795,2)</f>
        <v>0.0</v>
      </c>
      <c r="C143" s="1" t="s">
        <v>885</v>
      </c>
      <c r="D143" s="1" t="s">
        <v>876</v>
      </c>
      <c r="E143" s="1" t="s">
        <v>1120</v>
      </c>
      <c r="F143" s="1" t="s">
        <v>1121</v>
      </c>
      <c r="G143" s="1" t="s">
        <v>998</v>
      </c>
    </row>
    <row r="144">
      <c r="A144" s="1" t="s">
        <v>1122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1123</v>
      </c>
      <c r="F144" s="1" t="s">
        <v>1124</v>
      </c>
      <c r="G144" s="1" t="s">
        <v>294</v>
      </c>
    </row>
    <row r="145">
      <c r="A145" s="1" t="s">
        <v>1125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1126</v>
      </c>
      <c r="F145" s="1" t="s">
        <v>1127</v>
      </c>
      <c r="G145" s="1" t="s">
        <v>519</v>
      </c>
    </row>
    <row r="146">
      <c r="A146" s="1" t="s">
        <v>1128</v>
      </c>
      <c r="B146" s="1" t="n">
        <f>ROUND(7.097222222222222,2)</f>
        <v>0.0</v>
      </c>
      <c r="C146" s="1" t="s">
        <v>296</v>
      </c>
      <c r="D146" s="1" t="s">
        <v>895</v>
      </c>
      <c r="E146" s="1" t="s">
        <v>1129</v>
      </c>
      <c r="F146" s="1" t="s">
        <v>1130</v>
      </c>
      <c r="G146" s="1" t="s">
        <v>871</v>
      </c>
    </row>
    <row r="147">
      <c r="A147" s="1" t="s">
        <v>1131</v>
      </c>
      <c r="B147" s="1" t="n">
        <f>ROUND(7.102777777777778,2)</f>
        <v>0.0</v>
      </c>
      <c r="C147" s="1" t="s">
        <v>66</v>
      </c>
      <c r="D147" s="1" t="s">
        <v>905</v>
      </c>
      <c r="E147" s="1" t="s">
        <v>1132</v>
      </c>
      <c r="F147" s="1" t="s">
        <v>1133</v>
      </c>
      <c r="G147" s="1" t="s">
        <v>805</v>
      </c>
    </row>
    <row r="148">
      <c r="A148" s="1" t="s">
        <v>1134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1135</v>
      </c>
      <c r="F148" s="1" t="s">
        <v>1136</v>
      </c>
      <c r="G148" s="1" t="s">
        <v>294</v>
      </c>
    </row>
    <row r="149">
      <c r="A149" s="1" t="s">
        <v>1137</v>
      </c>
      <c r="B149" s="1" t="n">
        <f>ROUND(7.1,2)</f>
        <v>0.0</v>
      </c>
      <c r="C149" s="1" t="s">
        <v>89</v>
      </c>
      <c r="D149" s="1" t="s">
        <v>237</v>
      </c>
      <c r="E149" s="1" t="s">
        <v>1138</v>
      </c>
      <c r="F149" s="1" t="s">
        <v>1139</v>
      </c>
      <c r="G149" s="1" t="s">
        <v>367</v>
      </c>
    </row>
    <row r="150">
      <c r="A150" s="1" t="s">
        <v>1140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1141</v>
      </c>
      <c r="F150" s="1" t="s">
        <v>1142</v>
      </c>
      <c r="G150" s="1" t="s">
        <v>166</v>
      </c>
    </row>
    <row r="151">
      <c r="A151" s="1" t="s">
        <v>1143</v>
      </c>
      <c r="B151" s="1" t="n">
        <f>ROUND(7.1,2)</f>
        <v>0.0</v>
      </c>
      <c r="C151" s="1" t="s">
        <v>10</v>
      </c>
      <c r="D151" s="1" t="s">
        <v>247</v>
      </c>
      <c r="E151" s="1" t="s">
        <v>1144</v>
      </c>
      <c r="F151" s="1" t="s">
        <v>1145</v>
      </c>
      <c r="G151" s="1" t="s">
        <v>14</v>
      </c>
    </row>
    <row r="152">
      <c r="A152" s="1" t="s">
        <v>1146</v>
      </c>
      <c r="B152" s="1" t="n">
        <f>ROUND(10.0,2)</f>
        <v>0.0</v>
      </c>
      <c r="C152" s="1" t="s">
        <v>708</v>
      </c>
      <c r="D152" s="1" t="s">
        <v>721</v>
      </c>
      <c r="E152" s="1" t="s">
        <v>1147</v>
      </c>
      <c r="F152" s="1" t="s">
        <v>1148</v>
      </c>
      <c r="G152" s="1" t="s">
        <v>294</v>
      </c>
    </row>
    <row r="153">
      <c r="A153" s="1" t="s">
        <v>1149</v>
      </c>
      <c r="B153" s="1" t="n">
        <f>ROUND(7.1,2)</f>
        <v>0.0</v>
      </c>
      <c r="C153" s="1" t="s">
        <v>10</v>
      </c>
      <c r="D153" s="1" t="s">
        <v>252</v>
      </c>
      <c r="E153" s="1" t="s">
        <v>1150</v>
      </c>
      <c r="F153" s="1" t="s">
        <v>1151</v>
      </c>
      <c r="G153" s="1" t="s">
        <v>14</v>
      </c>
    </row>
    <row r="154">
      <c r="A154" s="1" t="s">
        <v>1152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1153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1154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1155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1156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1157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1158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1159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1160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1161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1162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1163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1164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1165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1166</v>
      </c>
      <c r="F167" s="1" t="s">
        <v>1167</v>
      </c>
      <c r="G167" s="1" t="s">
        <v>1110</v>
      </c>
    </row>
    <row r="168">
      <c r="A168" s="1" t="s">
        <v>1168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1169</v>
      </c>
      <c r="F168" s="1" t="s">
        <v>1170</v>
      </c>
      <c r="G168" s="1" t="s">
        <v>1171</v>
      </c>
    </row>
    <row r="169">
      <c r="A169" s="1" t="s">
        <v>1172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1173</v>
      </c>
      <c r="F169" s="1" t="s">
        <v>1174</v>
      </c>
      <c r="G169" s="1" t="s">
        <v>358</v>
      </c>
    </row>
    <row r="170">
      <c r="A170" s="1" t="s">
        <v>1175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1176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1177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1178</v>
      </c>
      <c r="B173" s="1" t="n">
        <f>ROUND(30.013698630136986,2)</f>
        <v>0.0</v>
      </c>
      <c r="C173" s="1" t="s">
        <v>23</v>
      </c>
      <c r="D173" s="1" t="s">
        <v>1179</v>
      </c>
      <c r="E173" s="1" t="s">
        <v>1180</v>
      </c>
      <c r="F173" s="1" t="s">
        <v>1181</v>
      </c>
      <c r="G173" s="1" t="s">
        <v>1182</v>
      </c>
    </row>
    <row r="174">
      <c r="A174" s="1" t="s">
        <v>1183</v>
      </c>
      <c r="B174" s="1" t="n">
        <f>ROUND(30.019178082191782,2)</f>
        <v>0.0</v>
      </c>
      <c r="C174" s="1" t="s">
        <v>89</v>
      </c>
      <c r="D174" s="1" t="s">
        <v>1184</v>
      </c>
      <c r="E174" s="1" t="s">
        <v>1185</v>
      </c>
      <c r="F174" s="1" t="s">
        <v>1186</v>
      </c>
      <c r="G174" s="1" t="s">
        <v>1114</v>
      </c>
    </row>
    <row r="175">
      <c r="A175" s="1" t="s">
        <v>1187</v>
      </c>
      <c r="B175" s="1" t="n">
        <f>ROUND(30.013698630136986,2)</f>
        <v>0.0</v>
      </c>
      <c r="C175" s="1" t="s">
        <v>103</v>
      </c>
      <c r="D175" s="1" t="s">
        <v>1188</v>
      </c>
      <c r="E175" s="1" t="s">
        <v>1189</v>
      </c>
      <c r="F175" s="1" t="s">
        <v>1190</v>
      </c>
      <c r="G175" s="1" t="s">
        <v>519</v>
      </c>
    </row>
    <row r="176">
      <c r="A176" s="1" t="s">
        <v>1191</v>
      </c>
      <c r="B176" s="1" t="n">
        <f>ROUND(30.016438356164382,2)</f>
        <v>0.0</v>
      </c>
      <c r="C176" s="1" t="s">
        <v>53</v>
      </c>
      <c r="D176" s="1" t="s">
        <v>1192</v>
      </c>
      <c r="E176" s="1" t="s">
        <v>1193</v>
      </c>
      <c r="F176" s="1" t="s">
        <v>1194</v>
      </c>
      <c r="G176" s="1" t="s">
        <v>367</v>
      </c>
    </row>
    <row r="177">
      <c r="A177" s="1" t="s">
        <v>1195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1196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1197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1198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1199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1200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1201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1202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1203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1204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1205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1206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1207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1208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1209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1210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1211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1212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1213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1214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1215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1216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1217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1218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1219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1220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1221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1222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1223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1224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1225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1226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1227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1228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1229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1230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1231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1232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1233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1234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1235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1236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1237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1238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1239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1240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1241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1242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1243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1244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1245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1246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1247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1248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1249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1250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1251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1252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1253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1254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1255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1256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1257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1258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1259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1260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1261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1262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1263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1264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1265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1266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1267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1268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1269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1270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1271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9"/>
      <c r="B254" s="9"/>
      <c r="C254" s="9"/>
      <c r="D254" s="9"/>
      <c r="E254" s="9"/>
      <c r="F254" s="9"/>
      <c r="G25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2024-11-06T00:00:14Z</dcterms:created>
  <dc:creator>Apache POI</dc:creator>
</cp:coreProperties>
</file>